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autoCompressPictures="0" defaultThemeVersion="166925"/>
  <mc:AlternateContent xmlns:mc="http://schemas.openxmlformats.org/markup-compatibility/2006">
    <mc:Choice Requires="x15">
      <x15ac:absPath xmlns:x15ac="http://schemas.microsoft.com/office/spreadsheetml/2010/11/ac" url="/Users/bobrtf/Documents/SRDC/Work plans/FY2023/Regional Priority Project /"/>
    </mc:Choice>
  </mc:AlternateContent>
  <xr:revisionPtr revIDLastSave="0" documentId="13_ncr:1_{94368848-C3A4-C44B-BEA1-AA1D1BAC4DBB}" xr6:coauthVersionLast="47" xr6:coauthVersionMax="47" xr10:uidLastSave="{00000000-0000-0000-0000-000000000000}"/>
  <bookViews>
    <workbookView xWindow="0" yWindow="500" windowWidth="38340" windowHeight="19840" xr2:uid="{00000000-000D-0000-FFFF-FFFF0000000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J19" i="2" l="1"/>
  <c r="P19" i="2"/>
  <c r="M19" i="2"/>
  <c r="O19" i="2"/>
  <c r="K19" i="2"/>
  <c r="N19" i="2"/>
  <c r="L19" i="2"/>
  <c r="I19" i="2"/>
  <c r="H19" i="2"/>
  <c r="G19" i="2"/>
</calcChain>
</file>

<file path=xl/sharedStrings.xml><?xml version="1.0" encoding="utf-8"?>
<sst xmlns="http://schemas.openxmlformats.org/spreadsheetml/2006/main" count="83" uniqueCount="64">
  <si>
    <t>Develop affordable housing on a vacant lot in the Ludlow industrial park and construct a bridge/access into the site</t>
  </si>
  <si>
    <t>Springfield Area Parent Child Center to purchase property and expand services, including their store and child care services.</t>
  </si>
  <si>
    <t xml:space="preserve">Wages compared to region                                                                   </t>
  </si>
  <si>
    <t>Scoring: 
5: 51+
4: 21-50
3: 11-20
2: 1-10
1: &lt;1</t>
  </si>
  <si>
    <t>Scoring: 1-5 with 5 being best</t>
  </si>
  <si>
    <t>Quality of benefits and overall benefits package to accompany jobs to be created/retained</t>
  </si>
  <si>
    <t>Name  Address Contact of person submitting project information</t>
  </si>
  <si>
    <t xml:space="preserve">Project Sponsor: </t>
  </si>
  <si>
    <t>Name, Address, Contact Info</t>
  </si>
  <si>
    <t xml:space="preserve">Description </t>
  </si>
  <si>
    <t>For Information Only - Not Scored</t>
  </si>
  <si>
    <t>Vermont Regional Priority Projects Scoring Matrix</t>
  </si>
  <si>
    <t>Improve access into the North Springfield Industrial Park to implement the Town Plan and Regional Plan</t>
  </si>
  <si>
    <t>Engineering evaluations and then project implementation of water and/or wastewater solutions for the villages of Perkinsville and Felchville</t>
  </si>
  <si>
    <t>Village water and wastewater solutions</t>
  </si>
  <si>
    <t>J &amp;  L Plant 1</t>
    <phoneticPr fontId="8" type="noConversion"/>
  </si>
  <si>
    <t>Park Street/BRIC</t>
    <phoneticPr fontId="8" type="noConversion"/>
  </si>
  <si>
    <t>Regional Broadband</t>
    <phoneticPr fontId="8" type="noConversion"/>
  </si>
  <si>
    <t>General Development</t>
    <phoneticPr fontId="8" type="noConversion"/>
  </si>
  <si>
    <t>Infrastructure</t>
    <phoneticPr fontId="8" type="noConversion"/>
  </si>
  <si>
    <t xml:space="preserve">Scoring:
5: 11% or more above median wage for the region
4: Between 0-10% above median wage for the region
3: At median wage for the region
2: Between 0-10% below median wage for the region
1. 11% or more below median wage for the region
</t>
  </si>
  <si>
    <t>TOTAL SCORE</t>
  </si>
  <si>
    <t>The degree to which the project builds capacity within the region for improved regional development/economic development/community development, including: advancing workforce development; expanding entrepreneurship efforts; supporting or enhancing existing business clusters within the region. (Other economic/community development project types are welcome, but these will score the highest for this criteria.)</t>
  </si>
  <si>
    <t>Project Name:</t>
  </si>
  <si>
    <t>Expansion of fiber to the home/broadband access to underserved areas (i.e. Ludlow, Cavendish, Weathersfield, Baltimore and Windsor)</t>
  </si>
  <si>
    <t>Infrastructure</t>
  </si>
  <si>
    <t xml:space="preserve">PROJECT COST, IDENTIFIED AND COMMITED FUNDS/FINANCING, AND FUNDING GAP: </t>
  </si>
  <si>
    <t xml:space="preserve">JOB CREATION: </t>
  </si>
  <si>
    <t>Project Description:</t>
  </si>
  <si>
    <t>Project Principals:</t>
  </si>
  <si>
    <t xml:space="preserve">Type of Project: </t>
  </si>
  <si>
    <t>Type and subtype from the Project Information From</t>
  </si>
  <si>
    <t>Redevelopment of the Goodyear Site</t>
  </si>
  <si>
    <t>Redevelop the Goodyear site, including roadway/circulation improvements and occupancy for underutilized existing buildings</t>
  </si>
  <si>
    <t>Line Number:</t>
  </si>
  <si>
    <t xml:space="preserve">PROJECT TIMELINE, MILESTONES, AND STATUS: </t>
  </si>
  <si>
    <t xml:space="preserve">PROJECT PURPOSE AND BENEFITS: </t>
  </si>
  <si>
    <t xml:space="preserve">PROJECT PRINCIPAL EXPERIENCE: </t>
  </si>
  <si>
    <t xml:space="preserve">PROJECT SUPPORT AND REGIONAL NEED:  </t>
  </si>
  <si>
    <t>Affordable Housing - Ludlow Industrial Park</t>
  </si>
  <si>
    <t xml:space="preserve">SAPCC Property Acquisition/Service Expansion </t>
  </si>
  <si>
    <t>Matt Moore, Evernorth, Elizabeth Bridgewater, Windsor-Windham Housing Trust</t>
    <phoneticPr fontId="8" type="noConversion"/>
  </si>
  <si>
    <t>Margot Holmes, SAPCC, North Springfield, VT  05150</t>
    <phoneticPr fontId="8" type="noConversion"/>
  </si>
  <si>
    <t xml:space="preserve">Degree to which information includes total project cost, a simple sources and uses chart, description of the amount of funds/financing that have been identified and a clear status of the funds (Received, committed, applied for, identified, etc.), the dates of receipt, commitment, application, expected distribution, etc, and clearly identifies any funding gap. </t>
  </si>
  <si>
    <t>Score 1-5, with 5 being best</t>
  </si>
  <si>
    <t xml:space="preserve">The degree to which project principals have successfully executed previous projects, managed grant funds or developed successful business models. </t>
  </si>
  <si>
    <t>The degree to which the project is compatible with the requirements and goals of available funding sources (NBRC, EDA, CDBG, USDA etc.)</t>
  </si>
  <si>
    <t>The degree to which the project is prepared to get underway, including factors such as site control, engineering and design; permitting, and funding identification and commitment.</t>
  </si>
  <si>
    <t>The degree to which the project is consistent with identified goals and strategies in local and regional plans, advances regional needs identified in reports, plans and public forums, and has community support and engagement.</t>
  </si>
  <si>
    <t xml:space="preserve">Number of full time jobs directly created or retained by project. </t>
  </si>
  <si>
    <t>Bob Flint, SRDC 14 Clinton Street, Suite 7, Springfield VT  05156</t>
    <phoneticPr fontId="8" type="noConversion"/>
  </si>
  <si>
    <t>Demolition of 270K sf brownfield property which has been vacant for 34 years and redevelopment of site, with two new 80K sf buildings</t>
    <phoneticPr fontId="8" type="noConversion"/>
  </si>
  <si>
    <t>Redevelopment of 100K sf former school to serve as home of Black River Innovation Campus project</t>
    <phoneticPr fontId="8" type="noConversion"/>
  </si>
  <si>
    <t>Site/Facility Redevelopment for Specific Business</t>
  </si>
  <si>
    <t>Foundry Building Redevelopment Project - Springfield</t>
  </si>
  <si>
    <t>Chrisitan Craig, Edgar May Health &amp; Recreation Center, Springfield, VT  05156</t>
  </si>
  <si>
    <t xml:space="preserve">The Edgar May Health and Recreation Center (EMHRC) is expanding its current recreational facility to create a regional, multi-generational community health and wellness hub. </t>
  </si>
  <si>
    <t>Central &amp; Main Housing Project</t>
  </si>
  <si>
    <r>
      <t>Housing development</t>
    </r>
    <r>
      <rPr>
        <b/>
        <sz val="14"/>
        <color indexed="8"/>
        <rFont val="Calibri"/>
        <family val="2"/>
      </rPr>
      <t xml:space="preserve"> (25 units)</t>
    </r>
    <r>
      <rPr>
        <b/>
        <sz val="14"/>
        <color theme="1"/>
        <rFont val="Calibri"/>
        <family val="2"/>
        <scheme val="minor"/>
      </rPr>
      <t xml:space="preserve"> on a vacant lot located off Main Street and behind the Windsor Diner</t>
    </r>
  </si>
  <si>
    <t>Jason Rasmussen, MARC, P.O. Box 320, Ascutney VT  05030</t>
  </si>
  <si>
    <t>Jason Rasmussen, MARC, P.O. Box 320, Ascutney VT  05030 and Bob Flint, SRDC, 14 Clinton Street, Suite 7, Springfield VT  05156</t>
  </si>
  <si>
    <t>Jason Rasmussen, MARC, P.O. Box 320, Ascutney VT  05030 and Bob Flint, SRDC, 14 Clinton Street, Suite 7, Springfield VT  05158</t>
  </si>
  <si>
    <t>PRIORTY</t>
  </si>
  <si>
    <t>Precision Park Access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</si>
</sst>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8"/>
      <name val="Verdana"/>
    </font>
    <font>
      <b/>
      <sz val="14"/>
      <color indexed="8"/>
      <name val="Calibri"/>
      <family val="2"/>
    </font>
    <font>
      <b/>
      <sz val="16"/>
      <color rgb="FFFF0000"/>
      <name val="Calibri"/>
      <family val="2"/>
      <scheme val="minor"/>
    </font>
    <font>
      <sz val="16"/>
      <color rgb="FFFF0000"/>
      <name val="Calibri"/>
      <family val="2"/>
      <scheme val="minor"/>
    </font>
    <font>
      <b/>
      <sz val="16"/>
      <color rgb="FFFF0000"/>
      <name val="Calibri (Body)"/>
    </font>
  </fonts>
  <fills count="6">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s>
  <borders count="20">
    <border>
      <left/>
      <right/>
      <top/>
      <bottom/>
      <diagonal/>
    </border>
    <border>
      <left style="thin">
        <color auto="1"/>
      </left>
      <right/>
      <top/>
      <bottom/>
      <diagonal/>
    </border>
    <border>
      <left style="thin">
        <color auto="1"/>
      </left>
      <right style="medium">
        <color auto="1"/>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ck">
        <color auto="1"/>
      </top>
      <bottom style="thin">
        <color auto="1"/>
      </bottom>
      <diagonal/>
    </border>
    <border>
      <left/>
      <right/>
      <top style="thin">
        <color auto="1"/>
      </top>
      <bottom style="thick">
        <color auto="1"/>
      </bottom>
      <diagonal/>
    </border>
  </borders>
  <cellStyleXfs count="1">
    <xf numFmtId="0" fontId="0" fillId="0" borderId="0"/>
  </cellStyleXfs>
  <cellXfs count="76">
    <xf numFmtId="0" fontId="0" fillId="0" borderId="0" xfId="0"/>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2" fillId="0" borderId="4" xfId="0" applyFont="1" applyBorder="1" applyAlignment="1">
      <alignment horizontal="center" vertical="center" wrapText="1"/>
    </xf>
    <xf numFmtId="0" fontId="4" fillId="0" borderId="4" xfId="0" applyFont="1" applyBorder="1"/>
    <xf numFmtId="0" fontId="4" fillId="0" borderId="0" xfId="0" applyFont="1"/>
    <xf numFmtId="0" fontId="4" fillId="0" borderId="0" xfId="0" applyFont="1" applyAlignment="1">
      <alignment horizontal="center"/>
    </xf>
    <xf numFmtId="0" fontId="3" fillId="0" borderId="0" xfId="0" applyFont="1" applyAlignment="1">
      <alignment horizontal="center"/>
    </xf>
    <xf numFmtId="0" fontId="4" fillId="0" borderId="2" xfId="0" applyFont="1" applyBorder="1" applyAlignment="1">
      <alignment horizontal="center"/>
    </xf>
    <xf numFmtId="0" fontId="6" fillId="0" borderId="4" xfId="0" applyFont="1" applyBorder="1"/>
    <xf numFmtId="164" fontId="5"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xf numFmtId="0" fontId="6" fillId="0" borderId="0" xfId="0" applyFont="1" applyAlignment="1">
      <alignment vertical="center" wrapText="1"/>
    </xf>
    <xf numFmtId="0" fontId="6" fillId="0" borderId="2" xfId="0" applyFont="1" applyBorder="1" applyAlignment="1">
      <alignment horizontal="center" vertical="center" wrapText="1"/>
    </xf>
    <xf numFmtId="164" fontId="1" fillId="0" borderId="4" xfId="0" applyNumberFormat="1" applyFont="1" applyBorder="1" applyAlignment="1">
      <alignment horizontal="center" vertical="center" wrapText="1"/>
    </xf>
    <xf numFmtId="0" fontId="0" fillId="4" borderId="4" xfId="0" applyFill="1" applyBorder="1" applyAlignment="1">
      <alignment horizontal="center" vertical="center" wrapText="1"/>
    </xf>
    <xf numFmtId="0" fontId="3" fillId="4" borderId="4" xfId="0" applyFont="1" applyFill="1" applyBorder="1" applyAlignment="1">
      <alignment horizontal="center" vertical="center"/>
    </xf>
    <xf numFmtId="0" fontId="0" fillId="4" borderId="4" xfId="0" applyFill="1" applyBorder="1" applyAlignment="1">
      <alignment horizontal="center" vertical="center"/>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9" fillId="4" borderId="4" xfId="0" applyFont="1" applyFill="1" applyBorder="1" applyAlignment="1">
      <alignment horizontal="center" vertical="center"/>
    </xf>
    <xf numFmtId="49" fontId="9" fillId="4" borderId="4"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0" borderId="0" xfId="0" applyAlignment="1">
      <alignment wrapText="1"/>
    </xf>
    <xf numFmtId="0" fontId="3" fillId="0" borderId="6" xfId="0" applyFont="1" applyBorder="1" applyAlignment="1">
      <alignment horizontal="center" vertical="center" wrapText="1"/>
    </xf>
    <xf numFmtId="0" fontId="0" fillId="0" borderId="4" xfId="0" applyBorder="1" applyAlignment="1">
      <alignment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0" fontId="7"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vertical="center" wrapText="1"/>
    </xf>
    <xf numFmtId="0" fontId="4" fillId="0" borderId="4" xfId="0" applyFont="1" applyBorder="1" applyAlignment="1">
      <alignment horizontal="right"/>
    </xf>
    <xf numFmtId="0" fontId="4" fillId="0" borderId="4" xfId="0" applyFont="1" applyBorder="1" applyAlignment="1">
      <alignment horizontal="right" wrapText="1"/>
    </xf>
    <xf numFmtId="0" fontId="5" fillId="0" borderId="0" xfId="0" applyFont="1" applyAlignment="1">
      <alignment horizontal="center" vertical="center"/>
    </xf>
    <xf numFmtId="0" fontId="4" fillId="0" borderId="14" xfId="0" applyFont="1" applyBorder="1"/>
    <xf numFmtId="0" fontId="4" fillId="0" borderId="7" xfId="0" applyFont="1" applyBorder="1"/>
    <xf numFmtId="0" fontId="3" fillId="0" borderId="4" xfId="0" applyFont="1" applyBorder="1" applyAlignment="1">
      <alignment horizontal="right"/>
    </xf>
    <xf numFmtId="0" fontId="4" fillId="0" borderId="17"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3" xfId="0" applyFont="1" applyFill="1" applyBorder="1" applyAlignment="1">
      <alignment horizontal="center" vertical="center" wrapText="1"/>
    </xf>
    <xf numFmtId="164" fontId="5" fillId="0" borderId="8"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7" fillId="0" borderId="0" xfId="0" applyFont="1" applyAlignment="1">
      <alignment horizont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0" fillId="0" borderId="0" xfId="0" applyFont="1"/>
    <xf numFmtId="0" fontId="11" fillId="0" borderId="0" xfId="0" applyFont="1" applyFill="1" applyBorder="1"/>
    <xf numFmtId="0" fontId="11" fillId="0" borderId="0" xfId="0" applyFont="1" applyFill="1" applyBorder="1" applyAlignment="1">
      <alignment horizontal="right"/>
    </xf>
    <xf numFmtId="0" fontId="12" fillId="5" borderId="19" xfId="0" applyFont="1" applyFill="1" applyBorder="1" applyAlignment="1">
      <alignment horizontal="center" vertical="center"/>
    </xf>
    <xf numFmtId="0" fontId="11" fillId="5" borderId="19" xfId="0" applyFont="1" applyFill="1" applyBorder="1" applyAlignment="1">
      <alignment horizontal="center" vertical="center"/>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20"/>
  <sheetViews>
    <sheetView tabSelected="1" zoomScale="82" zoomScaleNormal="82" zoomScalePageLayoutView="80" workbookViewId="0">
      <selection activeCell="L5" sqref="L5"/>
    </sheetView>
  </sheetViews>
  <sheetFormatPr baseColWidth="10" defaultColWidth="8.83203125" defaultRowHeight="15" x14ac:dyDescent="0.2"/>
  <cols>
    <col min="1" max="1" width="18.5" customWidth="1"/>
    <col min="2" max="2" width="9.5" customWidth="1"/>
    <col min="3" max="4" width="23.1640625" customWidth="1"/>
    <col min="5" max="5" width="18.5" customWidth="1"/>
    <col min="6" max="6" width="29.1640625" customWidth="1"/>
    <col min="7" max="14" width="25.6640625" customWidth="1"/>
    <col min="15" max="17" width="25.83203125" customWidth="1"/>
  </cols>
  <sheetData>
    <row r="2" spans="1:28" ht="21" x14ac:dyDescent="0.25">
      <c r="B2" s="61" t="s">
        <v>11</v>
      </c>
      <c r="C2" s="61"/>
      <c r="D2" s="61"/>
      <c r="E2" s="61"/>
      <c r="F2" s="61"/>
      <c r="G2" s="61"/>
      <c r="H2" s="61"/>
      <c r="I2" s="61"/>
      <c r="J2" s="61"/>
      <c r="K2" s="61"/>
      <c r="L2" s="61"/>
      <c r="M2" s="61"/>
      <c r="N2" s="34"/>
    </row>
    <row r="4" spans="1:28" s="16" customFormat="1" ht="16" x14ac:dyDescent="0.2">
      <c r="B4" s="49"/>
      <c r="C4" s="50"/>
      <c r="D4" s="50"/>
      <c r="E4" s="51"/>
      <c r="F4" s="12"/>
      <c r="G4" s="49" t="s">
        <v>23</v>
      </c>
      <c r="H4" s="50"/>
      <c r="I4" s="50"/>
      <c r="J4" s="50"/>
      <c r="K4" s="50"/>
      <c r="L4" s="50"/>
      <c r="M4" s="51"/>
      <c r="N4" s="39"/>
      <c r="O4" s="15"/>
      <c r="S4" s="17"/>
      <c r="T4" s="15"/>
      <c r="U4" s="15"/>
      <c r="V4" s="15"/>
      <c r="W4" s="15"/>
      <c r="X4" s="15"/>
      <c r="Y4" s="15"/>
      <c r="Z4" s="15"/>
      <c r="AA4" s="15"/>
      <c r="AB4" s="18"/>
    </row>
    <row r="5" spans="1:28" s="28" customFormat="1" ht="60" x14ac:dyDescent="0.25">
      <c r="B5" s="14" t="s">
        <v>34</v>
      </c>
      <c r="C5" s="66"/>
      <c r="D5" s="67"/>
      <c r="E5" s="29"/>
      <c r="F5" s="30"/>
      <c r="G5" s="31" t="s">
        <v>15</v>
      </c>
      <c r="H5" s="31" t="s">
        <v>16</v>
      </c>
      <c r="I5" s="31" t="s">
        <v>17</v>
      </c>
      <c r="J5" s="32" t="s">
        <v>57</v>
      </c>
      <c r="K5" s="32" t="s">
        <v>32</v>
      </c>
      <c r="L5" s="32" t="s">
        <v>63</v>
      </c>
      <c r="M5" s="35" t="s">
        <v>39</v>
      </c>
      <c r="N5" s="32" t="s">
        <v>14</v>
      </c>
      <c r="O5" s="35" t="s">
        <v>40</v>
      </c>
      <c r="P5" s="35" t="s">
        <v>54</v>
      </c>
      <c r="Q5" s="2"/>
      <c r="R5" s="2"/>
      <c r="S5" s="2"/>
      <c r="T5" s="2"/>
      <c r="U5" s="2"/>
      <c r="V5" s="2"/>
      <c r="W5" s="2"/>
      <c r="X5" s="1"/>
    </row>
    <row r="6" spans="1:28" ht="52" customHeight="1" x14ac:dyDescent="0.2">
      <c r="B6" s="19">
        <v>2</v>
      </c>
      <c r="C6" s="62" t="s">
        <v>30</v>
      </c>
      <c r="D6" s="63"/>
      <c r="E6" s="68" t="s">
        <v>10</v>
      </c>
      <c r="F6" s="20" t="s">
        <v>31</v>
      </c>
      <c r="G6" s="27" t="s">
        <v>18</v>
      </c>
      <c r="H6" s="27" t="s">
        <v>18</v>
      </c>
      <c r="I6" s="25" t="s">
        <v>19</v>
      </c>
      <c r="J6" s="27" t="s">
        <v>18</v>
      </c>
      <c r="K6" s="27" t="s">
        <v>18</v>
      </c>
      <c r="L6" s="21" t="s">
        <v>25</v>
      </c>
      <c r="M6" s="27" t="s">
        <v>18</v>
      </c>
      <c r="N6" s="21" t="s">
        <v>25</v>
      </c>
      <c r="O6" s="31" t="s">
        <v>18</v>
      </c>
      <c r="P6" s="31" t="s">
        <v>53</v>
      </c>
      <c r="Q6" s="2"/>
      <c r="R6" s="2"/>
      <c r="S6" s="2"/>
      <c r="T6" s="2"/>
      <c r="U6" s="2"/>
      <c r="V6" s="2"/>
      <c r="W6" s="2"/>
      <c r="X6" s="1"/>
    </row>
    <row r="7" spans="1:28" ht="116" customHeight="1" x14ac:dyDescent="0.2">
      <c r="B7" s="19">
        <v>3</v>
      </c>
      <c r="C7" s="64" t="s">
        <v>7</v>
      </c>
      <c r="D7" s="65"/>
      <c r="E7" s="69"/>
      <c r="F7" s="20" t="s">
        <v>6</v>
      </c>
      <c r="G7" s="26" t="s">
        <v>50</v>
      </c>
      <c r="H7" s="27" t="s">
        <v>50</v>
      </c>
      <c r="I7" s="27" t="s">
        <v>59</v>
      </c>
      <c r="J7" s="27" t="s">
        <v>60</v>
      </c>
      <c r="K7" s="27" t="s">
        <v>60</v>
      </c>
      <c r="L7" s="27" t="s">
        <v>60</v>
      </c>
      <c r="M7" s="27" t="s">
        <v>61</v>
      </c>
      <c r="N7" s="27" t="s">
        <v>59</v>
      </c>
      <c r="O7" s="31" t="s">
        <v>50</v>
      </c>
      <c r="P7" s="31" t="s">
        <v>50</v>
      </c>
      <c r="Q7" s="2"/>
      <c r="R7" s="2"/>
      <c r="S7" s="2"/>
      <c r="T7" s="2"/>
      <c r="U7" s="2"/>
      <c r="V7" s="2"/>
      <c r="W7" s="2"/>
      <c r="X7" s="1"/>
    </row>
    <row r="8" spans="1:28" ht="131" customHeight="1" x14ac:dyDescent="0.2">
      <c r="B8" s="19">
        <v>4</v>
      </c>
      <c r="C8" s="64" t="s">
        <v>29</v>
      </c>
      <c r="D8" s="65"/>
      <c r="E8" s="69"/>
      <c r="F8" s="22" t="s">
        <v>8</v>
      </c>
      <c r="G8" s="27" t="s">
        <v>50</v>
      </c>
      <c r="H8" s="27" t="s">
        <v>50</v>
      </c>
      <c r="I8" s="27" t="s">
        <v>59</v>
      </c>
      <c r="J8" s="27" t="s">
        <v>41</v>
      </c>
      <c r="K8" s="27" t="s">
        <v>60</v>
      </c>
      <c r="L8" s="27" t="s">
        <v>60</v>
      </c>
      <c r="M8" s="27" t="s">
        <v>61</v>
      </c>
      <c r="N8" s="27" t="s">
        <v>59</v>
      </c>
      <c r="O8" s="31" t="s">
        <v>42</v>
      </c>
      <c r="P8" s="31" t="s">
        <v>55</v>
      </c>
      <c r="Q8" s="2"/>
      <c r="R8" s="2"/>
      <c r="S8" s="2"/>
      <c r="T8" s="2"/>
      <c r="U8" s="2"/>
      <c r="V8" s="2"/>
      <c r="W8" s="2"/>
      <c r="X8" s="1"/>
    </row>
    <row r="9" spans="1:28" ht="168" customHeight="1" x14ac:dyDescent="0.2">
      <c r="B9" s="19">
        <v>5</v>
      </c>
      <c r="C9" s="62" t="s">
        <v>28</v>
      </c>
      <c r="D9" s="63"/>
      <c r="E9" s="70"/>
      <c r="F9" s="22" t="s">
        <v>9</v>
      </c>
      <c r="G9" s="27" t="s">
        <v>51</v>
      </c>
      <c r="H9" s="27" t="s">
        <v>52</v>
      </c>
      <c r="I9" s="27" t="s">
        <v>24</v>
      </c>
      <c r="J9" s="32" t="s">
        <v>58</v>
      </c>
      <c r="K9" s="33" t="s">
        <v>33</v>
      </c>
      <c r="L9" s="33" t="s">
        <v>12</v>
      </c>
      <c r="M9" s="36" t="s">
        <v>0</v>
      </c>
      <c r="N9" s="33" t="s">
        <v>13</v>
      </c>
      <c r="O9" s="36" t="s">
        <v>1</v>
      </c>
      <c r="P9" s="36" t="s">
        <v>56</v>
      </c>
      <c r="Q9" s="2"/>
      <c r="R9" s="2"/>
      <c r="S9" s="2"/>
      <c r="T9" s="2"/>
      <c r="U9" s="2"/>
      <c r="V9" s="2"/>
      <c r="W9" s="2"/>
      <c r="X9" s="1"/>
    </row>
    <row r="10" spans="1:28" s="8" customFormat="1" ht="216.5" customHeight="1" x14ac:dyDescent="0.25">
      <c r="A10" s="43" t="s">
        <v>44</v>
      </c>
      <c r="B10" s="13">
        <v>6</v>
      </c>
      <c r="C10" s="52" t="s">
        <v>36</v>
      </c>
      <c r="D10" s="53"/>
      <c r="E10" s="54"/>
      <c r="F10" s="6" t="s">
        <v>22</v>
      </c>
      <c r="G10" s="7">
        <v>5</v>
      </c>
      <c r="H10" s="7">
        <v>4</v>
      </c>
      <c r="I10" s="7">
        <v>5</v>
      </c>
      <c r="J10" s="37">
        <v>4</v>
      </c>
      <c r="K10" s="7">
        <v>4</v>
      </c>
      <c r="L10" s="7">
        <v>4</v>
      </c>
      <c r="M10" s="38">
        <v>4</v>
      </c>
      <c r="N10" s="7">
        <v>3</v>
      </c>
      <c r="O10" s="37">
        <v>3</v>
      </c>
      <c r="P10" s="42">
        <v>3</v>
      </c>
      <c r="Q10" s="10"/>
      <c r="R10" s="9"/>
      <c r="S10" s="9"/>
      <c r="T10" s="9"/>
      <c r="U10" s="9"/>
      <c r="V10" s="9"/>
      <c r="W10" s="9"/>
      <c r="X10" s="11"/>
    </row>
    <row r="11" spans="1:28" ht="93.75" customHeight="1" x14ac:dyDescent="0.25">
      <c r="A11" s="43"/>
      <c r="B11" s="13">
        <v>7</v>
      </c>
      <c r="C11" s="52" t="s">
        <v>35</v>
      </c>
      <c r="D11" s="53"/>
      <c r="E11" s="54"/>
      <c r="F11" s="6" t="s">
        <v>47</v>
      </c>
      <c r="G11" s="7">
        <v>5</v>
      </c>
      <c r="H11" s="7">
        <v>4</v>
      </c>
      <c r="I11" s="7">
        <v>3</v>
      </c>
      <c r="J11" s="37">
        <v>4</v>
      </c>
      <c r="K11" s="7">
        <v>3</v>
      </c>
      <c r="L11" s="7">
        <v>3</v>
      </c>
      <c r="M11" s="37">
        <v>3</v>
      </c>
      <c r="N11" s="7">
        <v>3</v>
      </c>
      <c r="O11" s="37">
        <v>5</v>
      </c>
      <c r="P11" s="37">
        <v>4</v>
      </c>
      <c r="Q11" s="5"/>
      <c r="R11" s="5"/>
      <c r="S11" s="5"/>
      <c r="T11" s="5"/>
      <c r="U11" s="5"/>
      <c r="V11" s="5"/>
      <c r="W11" s="5"/>
      <c r="X11" s="4"/>
    </row>
    <row r="12" spans="1:28" ht="100.5" customHeight="1" x14ac:dyDescent="0.25">
      <c r="A12" s="43"/>
      <c r="B12" s="13">
        <v>8</v>
      </c>
      <c r="C12" s="52" t="s">
        <v>37</v>
      </c>
      <c r="D12" s="53"/>
      <c r="E12" s="54"/>
      <c r="F12" s="6" t="s">
        <v>45</v>
      </c>
      <c r="G12" s="7">
        <v>5</v>
      </c>
      <c r="H12" s="7">
        <v>5</v>
      </c>
      <c r="I12" s="7">
        <v>5</v>
      </c>
      <c r="J12" s="37">
        <v>5</v>
      </c>
      <c r="K12" s="7">
        <v>5</v>
      </c>
      <c r="L12" s="7">
        <v>5</v>
      </c>
      <c r="M12" s="37">
        <v>4</v>
      </c>
      <c r="N12" s="7">
        <v>5</v>
      </c>
      <c r="O12" s="37">
        <v>4</v>
      </c>
      <c r="P12" s="7">
        <v>4</v>
      </c>
    </row>
    <row r="13" spans="1:28" ht="116.25" customHeight="1" x14ac:dyDescent="0.25">
      <c r="A13" s="43"/>
      <c r="B13" s="13">
        <v>9</v>
      </c>
      <c r="C13" s="52" t="s">
        <v>38</v>
      </c>
      <c r="D13" s="53"/>
      <c r="E13" s="54"/>
      <c r="F13" s="6" t="s">
        <v>48</v>
      </c>
      <c r="G13" s="7">
        <v>5</v>
      </c>
      <c r="H13" s="7">
        <v>5</v>
      </c>
      <c r="I13" s="7">
        <v>5</v>
      </c>
      <c r="J13" s="37">
        <v>5</v>
      </c>
      <c r="K13" s="7">
        <v>5</v>
      </c>
      <c r="L13" s="7">
        <v>4</v>
      </c>
      <c r="M13" s="37">
        <v>5</v>
      </c>
      <c r="N13" s="7">
        <v>4</v>
      </c>
      <c r="O13" s="37">
        <v>3</v>
      </c>
      <c r="P13" s="7">
        <v>3</v>
      </c>
    </row>
    <row r="14" spans="1:28" ht="159.75" customHeight="1" x14ac:dyDescent="0.25">
      <c r="A14" s="43"/>
      <c r="B14" s="13">
        <v>10</v>
      </c>
      <c r="C14" s="45" t="s">
        <v>26</v>
      </c>
      <c r="D14" s="55"/>
      <c r="E14" s="46"/>
      <c r="F14" s="6" t="s">
        <v>43</v>
      </c>
      <c r="G14" s="7">
        <v>5</v>
      </c>
      <c r="H14" s="7">
        <v>5</v>
      </c>
      <c r="I14" s="7">
        <v>3</v>
      </c>
      <c r="J14" s="37">
        <v>5</v>
      </c>
      <c r="K14" s="7">
        <v>3</v>
      </c>
      <c r="L14" s="7">
        <v>2</v>
      </c>
      <c r="M14" s="37">
        <v>2</v>
      </c>
      <c r="N14" s="7">
        <v>2</v>
      </c>
      <c r="O14" s="37">
        <v>2</v>
      </c>
      <c r="P14" s="40">
        <v>3</v>
      </c>
    </row>
    <row r="15" spans="1:28" ht="87.75" customHeight="1" x14ac:dyDescent="0.25">
      <c r="A15" s="43"/>
      <c r="B15" s="13"/>
      <c r="C15" s="56"/>
      <c r="D15" s="57"/>
      <c r="E15" s="58"/>
      <c r="F15" s="6" t="s">
        <v>46</v>
      </c>
      <c r="G15" s="7">
        <v>5</v>
      </c>
      <c r="H15" s="7">
        <v>5</v>
      </c>
      <c r="I15" s="7">
        <v>5</v>
      </c>
      <c r="J15" s="37">
        <v>5</v>
      </c>
      <c r="K15" s="7">
        <v>3</v>
      </c>
      <c r="L15" s="7">
        <v>3</v>
      </c>
      <c r="M15" s="37">
        <v>5</v>
      </c>
      <c r="N15" s="7">
        <v>3</v>
      </c>
      <c r="O15" s="37">
        <v>3</v>
      </c>
      <c r="P15" s="7">
        <v>3</v>
      </c>
    </row>
    <row r="16" spans="1:28" ht="98.25" customHeight="1" x14ac:dyDescent="0.25">
      <c r="B16" s="59">
        <v>11</v>
      </c>
      <c r="C16" s="45" t="s">
        <v>27</v>
      </c>
      <c r="D16" s="46"/>
      <c r="E16" s="3" t="s">
        <v>3</v>
      </c>
      <c r="F16" s="6" t="s">
        <v>49</v>
      </c>
      <c r="G16" s="7">
        <v>5</v>
      </c>
      <c r="H16" s="7">
        <v>4</v>
      </c>
      <c r="I16" s="7">
        <v>5</v>
      </c>
      <c r="J16" s="37">
        <v>2</v>
      </c>
      <c r="K16" s="7">
        <v>3</v>
      </c>
      <c r="L16" s="7">
        <v>3</v>
      </c>
      <c r="M16" s="38">
        <v>2</v>
      </c>
      <c r="N16" s="7">
        <v>1</v>
      </c>
      <c r="O16" s="37">
        <v>2</v>
      </c>
      <c r="P16" s="40">
        <v>2</v>
      </c>
    </row>
    <row r="17" spans="1:16" ht="65.25" customHeight="1" x14ac:dyDescent="0.25">
      <c r="B17" s="60"/>
      <c r="C17" s="47"/>
      <c r="D17" s="48"/>
      <c r="E17" s="3" t="s">
        <v>4</v>
      </c>
      <c r="F17" s="6" t="s">
        <v>5</v>
      </c>
      <c r="G17" s="7">
        <v>4</v>
      </c>
      <c r="H17" s="7">
        <v>5</v>
      </c>
      <c r="I17" s="7">
        <v>4</v>
      </c>
      <c r="J17" s="37">
        <v>2</v>
      </c>
      <c r="K17" s="7">
        <v>3</v>
      </c>
      <c r="L17" s="7">
        <v>4</v>
      </c>
      <c r="M17" s="38">
        <v>2</v>
      </c>
      <c r="N17" s="7">
        <v>2</v>
      </c>
      <c r="O17" s="37">
        <v>2</v>
      </c>
      <c r="P17" s="7">
        <v>2</v>
      </c>
    </row>
    <row r="18" spans="1:16" ht="284.5" customHeight="1" thickBot="1" x14ac:dyDescent="0.3">
      <c r="B18" s="60"/>
      <c r="C18" s="47"/>
      <c r="D18" s="48"/>
      <c r="E18" s="23" t="s">
        <v>20</v>
      </c>
      <c r="F18" s="24" t="s">
        <v>2</v>
      </c>
      <c r="G18" s="7">
        <v>4</v>
      </c>
      <c r="H18" s="7">
        <v>5</v>
      </c>
      <c r="I18" s="7">
        <v>4</v>
      </c>
      <c r="J18" s="37">
        <v>3</v>
      </c>
      <c r="K18" s="7">
        <v>4</v>
      </c>
      <c r="L18" s="7">
        <v>3</v>
      </c>
      <c r="M18" s="37">
        <v>3</v>
      </c>
      <c r="N18" s="7">
        <v>4</v>
      </c>
      <c r="O18" s="37">
        <v>3</v>
      </c>
      <c r="P18" s="41">
        <v>3</v>
      </c>
    </row>
    <row r="19" spans="1:16" ht="30" customHeight="1" thickTop="1" x14ac:dyDescent="0.25">
      <c r="A19" s="44" t="s">
        <v>21</v>
      </c>
      <c r="B19" s="44"/>
      <c r="C19" s="44"/>
      <c r="D19" s="44"/>
      <c r="E19" s="44"/>
      <c r="F19" s="44"/>
      <c r="G19" s="8">
        <f t="shared" ref="G19:K19" si="0">SUM(G10:G18)</f>
        <v>43</v>
      </c>
      <c r="H19" s="8">
        <f t="shared" si="0"/>
        <v>42</v>
      </c>
      <c r="I19" s="8">
        <f t="shared" si="0"/>
        <v>39</v>
      </c>
      <c r="J19" s="8">
        <f>SUM(J10:J18)</f>
        <v>35</v>
      </c>
      <c r="K19" s="8">
        <f t="shared" si="0"/>
        <v>33</v>
      </c>
      <c r="L19" s="8">
        <f>SUM(L10:L18)</f>
        <v>31</v>
      </c>
      <c r="M19" s="8">
        <f>SUM(M10:M18)</f>
        <v>30</v>
      </c>
      <c r="N19" s="8">
        <f>SUM(N10:N18)</f>
        <v>27</v>
      </c>
      <c r="O19" s="8">
        <f>SUM(O10:O18)</f>
        <v>27</v>
      </c>
      <c r="P19" s="8">
        <f>SUM(P10:P18)</f>
        <v>27</v>
      </c>
    </row>
    <row r="20" spans="1:16" ht="26.25" customHeight="1" thickBot="1" x14ac:dyDescent="0.3">
      <c r="A20" s="74" t="s">
        <v>62</v>
      </c>
      <c r="B20" s="75"/>
      <c r="C20" s="75"/>
      <c r="D20" s="75"/>
      <c r="E20" s="75"/>
      <c r="F20" s="75"/>
      <c r="G20" s="71">
        <v>1</v>
      </c>
      <c r="H20" s="72">
        <v>2</v>
      </c>
      <c r="I20" s="72">
        <v>3</v>
      </c>
      <c r="J20" s="73">
        <v>4</v>
      </c>
      <c r="K20" s="72">
        <v>5</v>
      </c>
      <c r="L20" s="72">
        <v>6</v>
      </c>
      <c r="M20" s="72">
        <v>7</v>
      </c>
      <c r="N20" s="72">
        <v>8</v>
      </c>
      <c r="O20" s="73">
        <v>9</v>
      </c>
      <c r="P20" s="72">
        <v>10</v>
      </c>
    </row>
  </sheetData>
  <mergeCells count="19">
    <mergeCell ref="B2:M2"/>
    <mergeCell ref="G4:M4"/>
    <mergeCell ref="C9:D9"/>
    <mergeCell ref="C7:D7"/>
    <mergeCell ref="C8:D8"/>
    <mergeCell ref="C6:D6"/>
    <mergeCell ref="C5:D5"/>
    <mergeCell ref="E6:E9"/>
    <mergeCell ref="A10:A15"/>
    <mergeCell ref="A19:F19"/>
    <mergeCell ref="A20:F20"/>
    <mergeCell ref="C16:D18"/>
    <mergeCell ref="B4:E4"/>
    <mergeCell ref="C10:E10"/>
    <mergeCell ref="C11:E11"/>
    <mergeCell ref="C12:E12"/>
    <mergeCell ref="C13:E13"/>
    <mergeCell ref="C14:E15"/>
    <mergeCell ref="B16:B18"/>
  </mergeCells>
  <phoneticPr fontId="8"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Plante</dc:creator>
  <cp:lastModifiedBy>Microsoft Office User</cp:lastModifiedBy>
  <cp:lastPrinted>2020-02-05T16:11:06Z</cp:lastPrinted>
  <dcterms:created xsi:type="dcterms:W3CDTF">2019-11-05T19:23:36Z</dcterms:created>
  <dcterms:modified xsi:type="dcterms:W3CDTF">2022-12-20T21:44:10Z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0x010100D5FD383A60CD7D4B9142415C52C96701</vt:lpwstr>
  </property>
</Properties>
</file>